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0" i="1"/>
  <c r="F21" i="1"/>
  <c r="F22" i="1"/>
  <c r="F23" i="1"/>
  <c r="F24" i="1"/>
  <c r="F25" i="1"/>
  <c r="F26" i="1"/>
  <c r="E18" i="1"/>
  <c r="E19" i="1"/>
  <c r="E20" i="1"/>
  <c r="E21" i="1"/>
  <c r="E22" i="1"/>
  <c r="E23" i="1"/>
  <c r="E24" i="1"/>
  <c r="E25" i="1"/>
  <c r="E26" i="1"/>
  <c r="D18" i="1"/>
  <c r="D19" i="1"/>
  <c r="F19" i="1" s="1"/>
  <c r="D20" i="1"/>
  <c r="D21" i="1"/>
  <c r="D22" i="1"/>
  <c r="D23" i="1"/>
  <c r="D24" i="1"/>
  <c r="D25" i="1"/>
  <c r="D26" i="1"/>
  <c r="E30" i="1" l="1"/>
  <c r="D30" i="1"/>
  <c r="C30" i="1" l="1"/>
  <c r="C34" i="1" s="1"/>
  <c r="F13" i="1"/>
  <c r="F11" i="1"/>
  <c r="F12" i="1"/>
  <c r="F14" i="1"/>
  <c r="F15" i="1"/>
  <c r="F16" i="1"/>
  <c r="E27" i="1" l="1"/>
  <c r="E28" i="1"/>
  <c r="E29" i="1"/>
  <c r="D27" i="1"/>
  <c r="D28" i="1"/>
  <c r="D29" i="1"/>
  <c r="D33" i="1" l="1"/>
  <c r="E33" i="1"/>
  <c r="F10" i="1"/>
  <c r="F30" i="1" s="1"/>
  <c r="E45" i="1" l="1"/>
  <c r="F27" i="1"/>
  <c r="F28" i="1"/>
  <c r="F29" i="1"/>
  <c r="F33" i="1" l="1"/>
  <c r="E34" i="1"/>
  <c r="E44" i="1"/>
  <c r="D34" i="1" l="1"/>
  <c r="F34" i="1" s="1"/>
  <c r="F46" i="1" l="1"/>
  <c r="E41" i="1" s="1"/>
  <c r="E40" i="1"/>
  <c r="E46" i="1" l="1"/>
</calcChain>
</file>

<file path=xl/sharedStrings.xml><?xml version="1.0" encoding="utf-8"?>
<sst xmlns="http://schemas.openxmlformats.org/spreadsheetml/2006/main" count="27" uniqueCount="23">
  <si>
    <t>Pièce jointe</t>
  </si>
  <si>
    <t>Total</t>
  </si>
  <si>
    <t>Net</t>
  </si>
  <si>
    <t>Coût total de votre projet</t>
  </si>
  <si>
    <t>Taxes à réclamer par l'organisme</t>
  </si>
  <si>
    <t>Coût réel du projet à financer</t>
  </si>
  <si>
    <t>Financement du projet</t>
  </si>
  <si>
    <t>Description</t>
  </si>
  <si>
    <t>%</t>
  </si>
  <si>
    <t>Montant</t>
  </si>
  <si>
    <t>Mise de fonds du promoteur</t>
  </si>
  <si>
    <t>Demande d'aide financière</t>
  </si>
  <si>
    <t>Réservé à la MRC</t>
  </si>
  <si>
    <t>Inscrire le % réclamé des taxes</t>
  </si>
  <si>
    <t>Fédérale %</t>
  </si>
  <si>
    <t>Provinciale %</t>
  </si>
  <si>
    <t>Description des coûts non taxables</t>
  </si>
  <si>
    <t>Description des coûts taxables</t>
  </si>
  <si>
    <t>Partenaires financiers</t>
  </si>
  <si>
    <t>Demande d'aide financière - MRC de La Matanie</t>
  </si>
  <si>
    <t>Vous devez fournir la description des éléments du montage financier et des coûts associés dans le formulaire de demande d'aide financière à la question 5.2.</t>
  </si>
  <si>
    <t xml:space="preserve"> Coût et financement prévisionnel du projet</t>
  </si>
  <si>
    <t>État de la demande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</si>
</sst>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0.000%"/>
    <numFmt numFmtId="166" formatCode="&quot;TPS&quot;"/>
    <numFmt numFmtId="167" formatCode="&quot;TVQ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9" fontId="0" fillId="0" borderId="0" xfId="2" applyFont="1" applyAlignment="1">
      <alignment horizontal="center" vertical="center" wrapText="1"/>
    </xf>
    <xf numFmtId="165" fontId="0" fillId="0" borderId="0" xfId="2" applyNumberFormat="1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9" xfId="0" applyNumberFormat="1" applyBorder="1" applyAlignment="1">
      <alignment horizontal="center"/>
    </xf>
    <xf numFmtId="44" fontId="0" fillId="0" borderId="9" xfId="1" applyFont="1" applyBorder="1" applyAlignment="1">
      <alignment horizontal="center"/>
    </xf>
    <xf numFmtId="164" fontId="0" fillId="0" borderId="11" xfId="0" applyNumberFormat="1" applyBorder="1" applyAlignment="1" applyProtection="1">
      <alignment horizontal="center"/>
    </xf>
    <xf numFmtId="0" fontId="0" fillId="0" borderId="12" xfId="0" applyBorder="1"/>
    <xf numFmtId="9" fontId="0" fillId="0" borderId="12" xfId="2" applyFont="1" applyBorder="1" applyAlignment="1">
      <alignment horizontal="center"/>
    </xf>
    <xf numFmtId="44" fontId="0" fillId="0" borderId="14" xfId="1" applyFont="1" applyBorder="1" applyProtection="1">
      <protection locked="0"/>
    </xf>
    <xf numFmtId="44" fontId="0" fillId="0" borderId="15" xfId="1" applyFont="1" applyBorder="1" applyProtection="1">
      <protection locked="0"/>
    </xf>
    <xf numFmtId="44" fontId="0" fillId="4" borderId="16" xfId="1" applyFont="1" applyFill="1" applyBorder="1" applyProtection="1"/>
    <xf numFmtId="44" fontId="0" fillId="0" borderId="15" xfId="1" applyFont="1" applyBorder="1" applyProtection="1"/>
    <xf numFmtId="44" fontId="0" fillId="0" borderId="18" xfId="1" applyFont="1" applyBorder="1" applyProtection="1"/>
    <xf numFmtId="44" fontId="0" fillId="4" borderId="19" xfId="1" applyFont="1" applyFill="1" applyBorder="1" applyProtection="1"/>
    <xf numFmtId="44" fontId="0" fillId="0" borderId="17" xfId="1" applyFont="1" applyBorder="1"/>
    <xf numFmtId="44" fontId="0" fillId="0" borderId="18" xfId="1" applyFont="1" applyBorder="1"/>
    <xf numFmtId="44" fontId="0" fillId="0" borderId="20" xfId="1" applyFont="1" applyBorder="1" applyAlignment="1">
      <alignment horizontal="center"/>
    </xf>
    <xf numFmtId="44" fontId="0" fillId="0" borderId="21" xfId="0" applyNumberFormat="1" applyBorder="1" applyAlignment="1">
      <alignment horizontal="center"/>
    </xf>
    <xf numFmtId="44" fontId="0" fillId="0" borderId="2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5" xfId="0" applyBorder="1" applyAlignment="1" applyProtection="1">
      <alignment horizontal="left"/>
      <protection locked="0"/>
    </xf>
    <xf numFmtId="0" fontId="0" fillId="0" borderId="25" xfId="0" applyBorder="1" applyAlignment="1">
      <alignment horizontal="left"/>
    </xf>
    <xf numFmtId="0" fontId="0" fillId="0" borderId="24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9" fontId="0" fillId="0" borderId="22" xfId="2" applyFont="1" applyBorder="1" applyAlignment="1">
      <alignment horizontal="center"/>
    </xf>
    <xf numFmtId="9" fontId="0" fillId="0" borderId="27" xfId="2" applyFont="1" applyBorder="1" applyAlignment="1">
      <alignment horizontal="center"/>
    </xf>
    <xf numFmtId="44" fontId="0" fillId="0" borderId="22" xfId="1" applyFont="1" applyBorder="1" applyProtection="1">
      <protection locked="0"/>
    </xf>
    <xf numFmtId="44" fontId="0" fillId="0" borderId="22" xfId="1" applyFont="1" applyBorder="1" applyAlignment="1" applyProtection="1">
      <alignment horizontal="center"/>
      <protection locked="0"/>
    </xf>
    <xf numFmtId="44" fontId="0" fillId="0" borderId="27" xfId="1" applyFont="1" applyBorder="1" applyAlignment="1" applyProtection="1">
      <alignment horizontal="center"/>
      <protection locked="0"/>
    </xf>
    <xf numFmtId="44" fontId="0" fillId="4" borderId="29" xfId="1" applyFont="1" applyFill="1" applyBorder="1" applyProtection="1"/>
    <xf numFmtId="44" fontId="0" fillId="4" borderId="28" xfId="1" applyFont="1" applyFill="1" applyBorder="1" applyProtection="1"/>
    <xf numFmtId="0" fontId="0" fillId="0" borderId="16" xfId="0" applyBorder="1" applyAlignment="1">
      <alignment horizontal="center"/>
    </xf>
    <xf numFmtId="164" fontId="0" fillId="0" borderId="30" xfId="0" applyNumberFormat="1" applyBorder="1" applyAlignment="1" applyProtection="1">
      <alignment horizontal="center"/>
    </xf>
    <xf numFmtId="164" fontId="0" fillId="0" borderId="24" xfId="0" applyNumberFormat="1" applyBorder="1" applyAlignment="1">
      <alignment horizontal="center"/>
    </xf>
    <xf numFmtId="0" fontId="2" fillId="0" borderId="29" xfId="0" applyFont="1" applyBorder="1"/>
    <xf numFmtId="9" fontId="0" fillId="0" borderId="31" xfId="2" applyFont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7" fontId="2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0" xfId="0" applyFont="1" applyFill="1"/>
    <xf numFmtId="164" fontId="7" fillId="3" borderId="16" xfId="0" applyNumberFormat="1" applyFont="1" applyFill="1" applyBorder="1" applyAlignment="1">
      <alignment horizontal="center"/>
    </xf>
    <xf numFmtId="44" fontId="7" fillId="3" borderId="12" xfId="1" applyNumberFormat="1" applyFont="1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21" xfId="1" applyFon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2" fillId="0" borderId="10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6" fillId="3" borderId="12" xfId="0" applyFont="1" applyFill="1" applyBorder="1" applyAlignment="1">
      <alignment horizontal="righ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3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" fillId="0" borderId="26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1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right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2" fillId="3" borderId="13" xfId="0" applyFont="1" applyFill="1" applyBorder="1" applyAlignment="1">
      <alignment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52"/>
  <sheetViews>
    <sheetView showGridLines="0" tabSelected="1" workbookViewId="0">
      <selection activeCell="H31" sqref="H31"/>
    </sheetView>
  </sheetViews>
  <sheetFormatPr baseColWidth="10" defaultRowHeight="15" x14ac:dyDescent="0.25"/>
  <cols>
    <col min="1" max="1" width="3.7109375" style="1" customWidth="1"/>
    <col min="2" max="2" width="29.5703125" customWidth="1"/>
    <col min="3" max="3" width="13.7109375" customWidth="1"/>
    <col min="4" max="5" width="11.85546875" customWidth="1"/>
    <col min="6" max="6" width="13.7109375" customWidth="1"/>
    <col min="7" max="7" width="18.28515625" customWidth="1"/>
    <col min="8" max="8" width="12.7109375" style="6" bestFit="1" customWidth="1"/>
  </cols>
  <sheetData>
    <row r="1" spans="1:8" x14ac:dyDescent="0.25">
      <c r="B1" s="12"/>
      <c r="C1" s="12"/>
      <c r="D1" s="12"/>
      <c r="E1" s="12"/>
      <c r="F1" s="12"/>
      <c r="G1" s="12"/>
    </row>
    <row r="2" spans="1:8" ht="18.75" x14ac:dyDescent="0.25">
      <c r="A2" s="86" t="s">
        <v>19</v>
      </c>
      <c r="B2" s="86"/>
      <c r="C2" s="86"/>
      <c r="D2" s="86"/>
      <c r="E2" s="86"/>
      <c r="F2" s="86"/>
      <c r="G2" s="86"/>
    </row>
    <row r="3" spans="1:8" x14ac:dyDescent="0.25">
      <c r="A3" s="12"/>
      <c r="B3" s="12"/>
      <c r="C3" s="12"/>
      <c r="D3" s="12"/>
      <c r="E3" s="12"/>
      <c r="F3" s="12"/>
      <c r="G3" s="12"/>
    </row>
    <row r="4" spans="1:8" ht="15" customHeight="1" x14ac:dyDescent="0.25">
      <c r="A4" s="89" t="s">
        <v>21</v>
      </c>
      <c r="B4" s="89"/>
      <c r="C4" s="89"/>
      <c r="D4" s="89"/>
      <c r="E4" s="89"/>
      <c r="F4" s="89"/>
      <c r="G4" s="89"/>
      <c r="H4" s="7"/>
    </row>
    <row r="5" spans="1:8" ht="15" customHeight="1" x14ac:dyDescent="0.25">
      <c r="A5" s="89"/>
      <c r="B5" s="89"/>
      <c r="C5" s="89"/>
      <c r="D5" s="89"/>
      <c r="E5" s="89"/>
      <c r="F5" s="89"/>
      <c r="G5" s="89"/>
      <c r="H5" s="7"/>
    </row>
    <row r="6" spans="1:8" ht="15" customHeight="1" x14ac:dyDescent="0.25">
      <c r="A6" s="90" t="s">
        <v>20</v>
      </c>
      <c r="B6" s="90"/>
      <c r="C6" s="90"/>
      <c r="D6" s="90"/>
      <c r="E6" s="90"/>
      <c r="F6" s="90"/>
      <c r="G6" s="90"/>
      <c r="H6" s="8"/>
    </row>
    <row r="7" spans="1:8" x14ac:dyDescent="0.25">
      <c r="A7" s="90"/>
      <c r="B7" s="90"/>
      <c r="C7" s="90"/>
      <c r="D7" s="90"/>
      <c r="E7" s="90"/>
      <c r="F7" s="90"/>
      <c r="G7" s="90"/>
      <c r="H7" s="8"/>
    </row>
    <row r="8" spans="1:8" x14ac:dyDescent="0.25">
      <c r="A8" s="2"/>
      <c r="B8" s="2"/>
      <c r="C8" s="2"/>
      <c r="D8" s="13"/>
      <c r="E8" s="14"/>
      <c r="F8" s="2"/>
      <c r="G8" s="2"/>
    </row>
    <row r="9" spans="1:8" x14ac:dyDescent="0.25">
      <c r="A9" s="93" t="s">
        <v>16</v>
      </c>
      <c r="B9" s="93"/>
      <c r="C9" s="52" t="s">
        <v>2</v>
      </c>
      <c r="D9" s="53">
        <v>0.05</v>
      </c>
      <c r="E9" s="54">
        <v>9.9750000000000005E-2</v>
      </c>
      <c r="F9" s="52" t="s">
        <v>1</v>
      </c>
      <c r="G9" s="55" t="s">
        <v>0</v>
      </c>
      <c r="H9" s="9"/>
    </row>
    <row r="10" spans="1:8" x14ac:dyDescent="0.25">
      <c r="A10" s="62">
        <v>1</v>
      </c>
      <c r="B10" s="67"/>
      <c r="C10" s="23"/>
      <c r="D10" s="25"/>
      <c r="E10" s="28"/>
      <c r="F10" s="29">
        <f>C10</f>
        <v>0</v>
      </c>
      <c r="G10" s="60"/>
      <c r="H10" s="10"/>
    </row>
    <row r="11" spans="1:8" x14ac:dyDescent="0.25">
      <c r="A11" s="15">
        <v>2</v>
      </c>
      <c r="B11" s="68"/>
      <c r="C11" s="23"/>
      <c r="D11" s="25"/>
      <c r="E11" s="28"/>
      <c r="F11" s="29">
        <f>C11</f>
        <v>0</v>
      </c>
      <c r="G11" s="60"/>
      <c r="H11" s="10"/>
    </row>
    <row r="12" spans="1:8" x14ac:dyDescent="0.25">
      <c r="A12" s="15">
        <v>3</v>
      </c>
      <c r="B12" s="68"/>
      <c r="C12" s="23"/>
      <c r="D12" s="25"/>
      <c r="E12" s="28"/>
      <c r="F12" s="29">
        <f t="shared" ref="F12:F16" si="0">C12</f>
        <v>0</v>
      </c>
      <c r="G12" s="60"/>
      <c r="H12" s="10"/>
    </row>
    <row r="13" spans="1:8" x14ac:dyDescent="0.25">
      <c r="A13" s="15">
        <v>4</v>
      </c>
      <c r="B13" s="68"/>
      <c r="C13" s="23"/>
      <c r="D13" s="25"/>
      <c r="E13" s="28"/>
      <c r="F13" s="29">
        <f>C13</f>
        <v>0</v>
      </c>
      <c r="G13" s="60"/>
      <c r="H13" s="10"/>
    </row>
    <row r="14" spans="1:8" x14ac:dyDescent="0.25">
      <c r="A14" s="15">
        <v>5</v>
      </c>
      <c r="B14" s="68"/>
      <c r="C14" s="23"/>
      <c r="D14" s="25"/>
      <c r="E14" s="28"/>
      <c r="F14" s="29">
        <f t="shared" si="0"/>
        <v>0</v>
      </c>
      <c r="G14" s="60"/>
      <c r="H14" s="10"/>
    </row>
    <row r="15" spans="1:8" x14ac:dyDescent="0.25">
      <c r="A15" s="62">
        <v>6</v>
      </c>
      <c r="B15" s="69"/>
      <c r="C15" s="24"/>
      <c r="D15" s="25"/>
      <c r="E15" s="28"/>
      <c r="F15" s="29">
        <f t="shared" si="0"/>
        <v>0</v>
      </c>
      <c r="G15" s="17"/>
      <c r="H15" s="10"/>
    </row>
    <row r="16" spans="1:8" x14ac:dyDescent="0.25">
      <c r="A16" s="15">
        <v>7</v>
      </c>
      <c r="B16" s="70"/>
      <c r="C16" s="24"/>
      <c r="D16" s="44"/>
      <c r="E16" s="45"/>
      <c r="F16" s="29">
        <f t="shared" si="0"/>
        <v>0</v>
      </c>
      <c r="G16" s="17"/>
      <c r="H16" s="10"/>
    </row>
    <row r="17" spans="1:8" x14ac:dyDescent="0.25">
      <c r="A17" s="94" t="s">
        <v>17</v>
      </c>
      <c r="B17" s="94"/>
      <c r="C17" s="56" t="s">
        <v>2</v>
      </c>
      <c r="D17" s="53">
        <v>0.05</v>
      </c>
      <c r="E17" s="54">
        <v>9.9750000000000005E-2</v>
      </c>
      <c r="F17" s="56" t="s">
        <v>1</v>
      </c>
      <c r="G17" s="55" t="s">
        <v>0</v>
      </c>
      <c r="H17" s="10"/>
    </row>
    <row r="18" spans="1:8" x14ac:dyDescent="0.25">
      <c r="A18" s="62">
        <v>8</v>
      </c>
      <c r="B18" s="71"/>
      <c r="C18" s="24"/>
      <c r="D18" s="27">
        <f t="shared" ref="D18:D26" si="1">C18*$D$9</f>
        <v>0</v>
      </c>
      <c r="E18" s="27">
        <f t="shared" ref="E18:E26" si="2">C18*$E$9</f>
        <v>0</v>
      </c>
      <c r="F18" s="30">
        <f t="shared" ref="F18:F26" si="3">SUM(C18:E18)</f>
        <v>0</v>
      </c>
      <c r="G18" s="17"/>
      <c r="H18" s="10"/>
    </row>
    <row r="19" spans="1:8" x14ac:dyDescent="0.25">
      <c r="A19" s="1">
        <v>9</v>
      </c>
      <c r="B19" s="72"/>
      <c r="C19" s="24"/>
      <c r="D19" s="27">
        <f t="shared" si="1"/>
        <v>0</v>
      </c>
      <c r="E19" s="27">
        <f t="shared" si="2"/>
        <v>0</v>
      </c>
      <c r="F19" s="30">
        <f t="shared" si="3"/>
        <v>0</v>
      </c>
      <c r="G19" s="17"/>
      <c r="H19" s="10"/>
    </row>
    <row r="20" spans="1:8" x14ac:dyDescent="0.25">
      <c r="A20" s="1">
        <v>10</v>
      </c>
      <c r="B20" s="72"/>
      <c r="C20" s="24"/>
      <c r="D20" s="27">
        <f t="shared" si="1"/>
        <v>0</v>
      </c>
      <c r="E20" s="27">
        <f t="shared" si="2"/>
        <v>0</v>
      </c>
      <c r="F20" s="30">
        <f t="shared" si="3"/>
        <v>0</v>
      </c>
      <c r="G20" s="17"/>
      <c r="H20" s="10"/>
    </row>
    <row r="21" spans="1:8" x14ac:dyDescent="0.25">
      <c r="A21" s="62">
        <v>11</v>
      </c>
      <c r="B21" s="71"/>
      <c r="C21" s="24"/>
      <c r="D21" s="27">
        <f t="shared" si="1"/>
        <v>0</v>
      </c>
      <c r="E21" s="27">
        <f t="shared" si="2"/>
        <v>0</v>
      </c>
      <c r="F21" s="30">
        <f t="shared" si="3"/>
        <v>0</v>
      </c>
      <c r="G21" s="17"/>
      <c r="H21" s="10"/>
    </row>
    <row r="22" spans="1:8" x14ac:dyDescent="0.25">
      <c r="A22" s="11">
        <v>12</v>
      </c>
      <c r="B22" s="72"/>
      <c r="C22" s="24"/>
      <c r="D22" s="27">
        <f t="shared" si="1"/>
        <v>0</v>
      </c>
      <c r="E22" s="27">
        <f t="shared" si="2"/>
        <v>0</v>
      </c>
      <c r="F22" s="30">
        <f t="shared" si="3"/>
        <v>0</v>
      </c>
      <c r="G22" s="17"/>
      <c r="H22" s="10"/>
    </row>
    <row r="23" spans="1:8" x14ac:dyDescent="0.25">
      <c r="A23" s="11">
        <v>13</v>
      </c>
      <c r="B23" s="72"/>
      <c r="C23" s="24"/>
      <c r="D23" s="27">
        <f t="shared" si="1"/>
        <v>0</v>
      </c>
      <c r="E23" s="27">
        <f t="shared" si="2"/>
        <v>0</v>
      </c>
      <c r="F23" s="30">
        <f t="shared" si="3"/>
        <v>0</v>
      </c>
      <c r="G23" s="17"/>
      <c r="H23" s="10"/>
    </row>
    <row r="24" spans="1:8" x14ac:dyDescent="0.25">
      <c r="A24" s="62">
        <v>14</v>
      </c>
      <c r="B24" s="71"/>
      <c r="C24" s="24"/>
      <c r="D24" s="27">
        <f t="shared" si="1"/>
        <v>0</v>
      </c>
      <c r="E24" s="27">
        <f t="shared" si="2"/>
        <v>0</v>
      </c>
      <c r="F24" s="30">
        <f t="shared" si="3"/>
        <v>0</v>
      </c>
      <c r="G24" s="17"/>
      <c r="H24" s="10"/>
    </row>
    <row r="25" spans="1:8" x14ac:dyDescent="0.25">
      <c r="A25" s="11">
        <v>15</v>
      </c>
      <c r="B25" s="73"/>
      <c r="C25" s="24"/>
      <c r="D25" s="27">
        <f t="shared" si="1"/>
        <v>0</v>
      </c>
      <c r="E25" s="27">
        <f t="shared" si="2"/>
        <v>0</v>
      </c>
      <c r="F25" s="30">
        <f t="shared" si="3"/>
        <v>0</v>
      </c>
      <c r="G25" s="17"/>
      <c r="H25" s="10"/>
    </row>
    <row r="26" spans="1:8" x14ac:dyDescent="0.25">
      <c r="A26" s="11">
        <v>16</v>
      </c>
      <c r="B26" s="69"/>
      <c r="C26" s="24"/>
      <c r="D26" s="27">
        <f t="shared" si="1"/>
        <v>0</v>
      </c>
      <c r="E26" s="27">
        <f t="shared" si="2"/>
        <v>0</v>
      </c>
      <c r="F26" s="30">
        <f t="shared" si="3"/>
        <v>0</v>
      </c>
      <c r="G26" s="17"/>
      <c r="H26" s="10"/>
    </row>
    <row r="27" spans="1:8" x14ac:dyDescent="0.25">
      <c r="A27" s="62">
        <v>17</v>
      </c>
      <c r="B27" s="16"/>
      <c r="C27" s="24"/>
      <c r="D27" s="27">
        <f t="shared" ref="D27:D29" si="4">C27*$D$9</f>
        <v>0</v>
      </c>
      <c r="E27" s="27">
        <f t="shared" ref="E27:E29" si="5">C27*$E$9</f>
        <v>0</v>
      </c>
      <c r="F27" s="30">
        <f t="shared" ref="F27:F29" si="6">SUM(C27:E27)</f>
        <v>0</v>
      </c>
      <c r="G27" s="17"/>
      <c r="H27" s="10"/>
    </row>
    <row r="28" spans="1:8" x14ac:dyDescent="0.25">
      <c r="A28" s="11">
        <v>18</v>
      </c>
      <c r="B28" s="16"/>
      <c r="C28" s="24"/>
      <c r="D28" s="27">
        <f t="shared" si="4"/>
        <v>0</v>
      </c>
      <c r="E28" s="27">
        <f t="shared" si="5"/>
        <v>0</v>
      </c>
      <c r="F28" s="30">
        <f t="shared" si="6"/>
        <v>0</v>
      </c>
      <c r="G28" s="17"/>
      <c r="H28" s="10"/>
    </row>
    <row r="29" spans="1:8" x14ac:dyDescent="0.25">
      <c r="A29" s="11">
        <v>19</v>
      </c>
      <c r="B29" s="61"/>
      <c r="C29" s="24"/>
      <c r="D29" s="26">
        <f t="shared" si="4"/>
        <v>0</v>
      </c>
      <c r="E29" s="27">
        <f t="shared" si="5"/>
        <v>0</v>
      </c>
      <c r="F29" s="30">
        <f t="shared" si="6"/>
        <v>0</v>
      </c>
      <c r="G29" s="17"/>
      <c r="H29" s="10"/>
    </row>
    <row r="30" spans="1:8" x14ac:dyDescent="0.25">
      <c r="A30" s="94" t="s">
        <v>3</v>
      </c>
      <c r="B30" s="95"/>
      <c r="C30" s="18">
        <f>SUM(C10:C29)</f>
        <v>0</v>
      </c>
      <c r="D30" s="31">
        <f>SUM(D18:D29)</f>
        <v>0</v>
      </c>
      <c r="E30" s="31">
        <f>SUM(E18:E29)</f>
        <v>0</v>
      </c>
      <c r="F30" s="19">
        <f>SUM(F10:F29)</f>
        <v>0</v>
      </c>
      <c r="G30" s="46"/>
    </row>
    <row r="31" spans="1:8" x14ac:dyDescent="0.25">
      <c r="D31" s="51" t="s">
        <v>14</v>
      </c>
      <c r="E31" s="57" t="s">
        <v>15</v>
      </c>
      <c r="G31" s="1"/>
    </row>
    <row r="32" spans="1:8" x14ac:dyDescent="0.25">
      <c r="A32" s="11"/>
      <c r="B32" s="97" t="s">
        <v>13</v>
      </c>
      <c r="C32" s="98"/>
      <c r="D32" s="50">
        <v>1</v>
      </c>
      <c r="E32" s="50">
        <v>0.5</v>
      </c>
      <c r="F32" s="49"/>
      <c r="G32" s="11"/>
    </row>
    <row r="33" spans="1:7" x14ac:dyDescent="0.25">
      <c r="A33" s="5"/>
      <c r="B33" s="99" t="s">
        <v>4</v>
      </c>
      <c r="C33" s="100"/>
      <c r="D33" s="47">
        <f>(D30*D32)</f>
        <v>0</v>
      </c>
      <c r="E33" s="20">
        <f>(E30*E32)</f>
        <v>0</v>
      </c>
      <c r="F33" s="34">
        <f>SUM(D33:E33)</f>
        <v>0</v>
      </c>
      <c r="G33" s="46"/>
    </row>
    <row r="34" spans="1:7" x14ac:dyDescent="0.25">
      <c r="A34" s="96" t="s">
        <v>5</v>
      </c>
      <c r="B34" s="96"/>
      <c r="C34" s="48">
        <f>$C$30</f>
        <v>0</v>
      </c>
      <c r="D34" s="33">
        <f>D30-D33</f>
        <v>0</v>
      </c>
      <c r="E34" s="32">
        <f>E30-E33</f>
        <v>0</v>
      </c>
      <c r="F34" s="58">
        <f>SUM(C34:E34)</f>
        <v>0</v>
      </c>
      <c r="G34" s="4"/>
    </row>
    <row r="35" spans="1:7" x14ac:dyDescent="0.25">
      <c r="A35"/>
      <c r="G35" s="4"/>
    </row>
    <row r="36" spans="1:7" x14ac:dyDescent="0.25">
      <c r="A36" s="89" t="s">
        <v>6</v>
      </c>
      <c r="B36" s="89"/>
      <c r="C36" s="89"/>
      <c r="D36" s="89"/>
      <c r="E36" s="89"/>
      <c r="F36" s="89"/>
      <c r="G36" s="89"/>
    </row>
    <row r="37" spans="1:7" x14ac:dyDescent="0.25">
      <c r="A37" s="89"/>
      <c r="B37" s="89"/>
      <c r="C37" s="89"/>
      <c r="D37" s="89"/>
      <c r="E37" s="89"/>
      <c r="F37" s="89"/>
      <c r="G37" s="89"/>
    </row>
    <row r="38" spans="1:7" ht="14.25" customHeight="1" x14ac:dyDescent="0.25">
      <c r="A38" s="88" t="s">
        <v>18</v>
      </c>
      <c r="B38" s="88"/>
      <c r="C38" s="88" t="s">
        <v>7</v>
      </c>
      <c r="D38" s="88"/>
      <c r="E38" s="52" t="s">
        <v>8</v>
      </c>
      <c r="F38" s="52" t="s">
        <v>9</v>
      </c>
      <c r="G38" s="103" t="s">
        <v>22</v>
      </c>
    </row>
    <row r="39" spans="1:7" x14ac:dyDescent="0.25">
      <c r="A39" s="1">
        <v>1</v>
      </c>
      <c r="B39" s="38"/>
      <c r="C39" s="91" t="s">
        <v>10</v>
      </c>
      <c r="D39" s="92"/>
      <c r="E39" s="39"/>
      <c r="F39" s="41"/>
      <c r="G39" s="66"/>
    </row>
    <row r="40" spans="1:7" x14ac:dyDescent="0.25">
      <c r="A40" s="1">
        <v>2</v>
      </c>
      <c r="B40" s="36"/>
      <c r="C40" s="91" t="s">
        <v>11</v>
      </c>
      <c r="D40" s="92"/>
      <c r="E40" s="39" t="str">
        <f>IF(F40&lt;=0,"",F40*100%/$F$46)</f>
        <v/>
      </c>
      <c r="F40" s="42"/>
      <c r="G40" s="66"/>
    </row>
    <row r="41" spans="1:7" x14ac:dyDescent="0.25">
      <c r="A41" s="1">
        <v>3</v>
      </c>
      <c r="B41" s="74"/>
      <c r="C41" s="101"/>
      <c r="D41" s="102"/>
      <c r="E41" s="39" t="str">
        <f>IF(F41&lt;=0,"",F41*100%/$F$46)</f>
        <v/>
      </c>
      <c r="F41" s="42"/>
      <c r="G41" s="66"/>
    </row>
    <row r="42" spans="1:7" x14ac:dyDescent="0.25">
      <c r="A42" s="11">
        <v>4</v>
      </c>
      <c r="B42" s="35"/>
      <c r="C42" s="75"/>
      <c r="D42" s="76"/>
      <c r="E42" s="39"/>
      <c r="F42" s="42"/>
      <c r="G42" s="66"/>
    </row>
    <row r="43" spans="1:7" x14ac:dyDescent="0.25">
      <c r="A43" s="11">
        <v>5</v>
      </c>
      <c r="B43" s="35"/>
      <c r="C43" s="75"/>
      <c r="D43" s="76"/>
      <c r="E43" s="39"/>
      <c r="F43" s="42"/>
      <c r="G43" s="66"/>
    </row>
    <row r="44" spans="1:7" x14ac:dyDescent="0.25">
      <c r="A44" s="11">
        <v>6</v>
      </c>
      <c r="B44" s="37"/>
      <c r="C44" s="75"/>
      <c r="D44" s="76"/>
      <c r="E44" s="39" t="str">
        <f>IF(F44&lt;=0,"",F44*100%/$F$46)</f>
        <v/>
      </c>
      <c r="F44" s="42"/>
      <c r="G44" s="66"/>
    </row>
    <row r="45" spans="1:7" x14ac:dyDescent="0.25">
      <c r="A45" s="11">
        <v>7</v>
      </c>
      <c r="B45" s="37"/>
      <c r="C45" s="80"/>
      <c r="D45" s="81"/>
      <c r="E45" s="40" t="str">
        <f>IF(F45&lt;=0,"",F45*100%/$F$46)</f>
        <v/>
      </c>
      <c r="F45" s="43"/>
      <c r="G45" s="66"/>
    </row>
    <row r="46" spans="1:7" x14ac:dyDescent="0.25">
      <c r="B46" s="3"/>
      <c r="C46" s="82" t="s">
        <v>6</v>
      </c>
      <c r="D46" s="82"/>
      <c r="E46" s="22">
        <f>SUM(E39:E45)</f>
        <v>0</v>
      </c>
      <c r="F46" s="59">
        <f>SUM(F39:F45)</f>
        <v>0</v>
      </c>
      <c r="G46" s="21"/>
    </row>
    <row r="47" spans="1:7" x14ac:dyDescent="0.25">
      <c r="A47" s="87" t="s">
        <v>12</v>
      </c>
      <c r="B47" s="87"/>
      <c r="C47" s="87"/>
      <c r="D47" s="87"/>
      <c r="E47" s="87"/>
      <c r="F47" s="87"/>
      <c r="G47" s="87"/>
    </row>
    <row r="48" spans="1:7" x14ac:dyDescent="0.25">
      <c r="A48" s="83"/>
      <c r="B48" s="84"/>
      <c r="C48" s="84"/>
      <c r="D48" s="84"/>
      <c r="E48" s="84"/>
      <c r="F48" s="84"/>
      <c r="G48" s="85"/>
    </row>
    <row r="49" spans="1:7" x14ac:dyDescent="0.25">
      <c r="A49" s="77"/>
      <c r="B49" s="78"/>
      <c r="C49" s="78"/>
      <c r="D49" s="78"/>
      <c r="E49" s="78"/>
      <c r="F49" s="78"/>
      <c r="G49" s="79"/>
    </row>
    <row r="50" spans="1:7" x14ac:dyDescent="0.25">
      <c r="A50" s="77"/>
      <c r="B50" s="78"/>
      <c r="C50" s="78"/>
      <c r="D50" s="78"/>
      <c r="E50" s="78"/>
      <c r="F50" s="78"/>
      <c r="G50" s="79"/>
    </row>
    <row r="51" spans="1:7" x14ac:dyDescent="0.25">
      <c r="A51" s="77"/>
      <c r="B51" s="78"/>
      <c r="C51" s="78"/>
      <c r="D51" s="78"/>
      <c r="E51" s="78"/>
      <c r="F51" s="78"/>
      <c r="G51" s="79"/>
    </row>
    <row r="52" spans="1:7" x14ac:dyDescent="0.25">
      <c r="A52" s="63"/>
      <c r="B52" s="64"/>
      <c r="C52" s="64"/>
      <c r="D52" s="64"/>
      <c r="E52" s="64"/>
      <c r="F52" s="64"/>
      <c r="G52" s="65"/>
    </row>
  </sheetData>
  <sortState ref="D123:F130">
    <sortCondition ref="D123"/>
  </sortState>
  <dataConsolidate/>
  <mergeCells count="25">
    <mergeCell ref="A2:G2"/>
    <mergeCell ref="A47:G47"/>
    <mergeCell ref="C38:D38"/>
    <mergeCell ref="A36:G37"/>
    <mergeCell ref="A6:G7"/>
    <mergeCell ref="C39:D39"/>
    <mergeCell ref="A4:G5"/>
    <mergeCell ref="C40:D40"/>
    <mergeCell ref="A9:B9"/>
    <mergeCell ref="A17:B17"/>
    <mergeCell ref="A30:B30"/>
    <mergeCell ref="A34:B34"/>
    <mergeCell ref="A38:B38"/>
    <mergeCell ref="B32:C32"/>
    <mergeCell ref="B33:C33"/>
    <mergeCell ref="C41:D41"/>
    <mergeCell ref="C44:D44"/>
    <mergeCell ref="C42:D42"/>
    <mergeCell ref="C43:D43"/>
    <mergeCell ref="A51:G51"/>
    <mergeCell ref="C45:D45"/>
    <mergeCell ref="C46:D46"/>
    <mergeCell ref="A48:G48"/>
    <mergeCell ref="A50:G50"/>
    <mergeCell ref="A49:G49"/>
  </mergeCells>
  <dataValidations xWindow="669" yWindow="477" count="2">
    <dataValidation type="list" allowBlank="1" showInputMessage="1" showErrorMessage="1" errorTitle="Pièce jointe" error="Sélectioner les choix dans le menu déroulant" promptTitle="Pièce jointe" prompt="Cliquez ici" sqref="G10:G16 G18:G29">
      <formula1>"Devis, Détaillé salaire, Soumission, Prix catalogue, Facture/Reçu, Autre"</formula1>
    </dataValidation>
    <dataValidation type="list" allowBlank="1" showInputMessage="1" showErrorMessage="1" errorTitle="Confirmation" error="Sélectioner les choix dans le menu déroulant" promptTitle="Confirmation" prompt="Cliquez ici" sqref="G39:G45">
      <formula1>"Confirmée, En attente, Demande non adressée,"</formula1>
    </dataValidation>
  </dataValidations>
  <printOptions horizontalCentered="1"/>
  <pageMargins left="0.19685039370078741" right="0.19685039370078741" top="0.19685039370078741" bottom="0.19685039370078741" header="0.39370078740157483" footer="0.1968503937007874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verber</dc:creator>
  <cp:lastModifiedBy>Annie Veillette</cp:lastModifiedBy>
  <cp:lastPrinted>2017-03-20T20:14:27Z</cp:lastPrinted>
  <dcterms:created xsi:type="dcterms:W3CDTF">2015-05-28T17:22:25Z</dcterms:created>
  <dcterms:modified xsi:type="dcterms:W3CDTF">2019-03-05T14:15:42Z</dcterms:modified>
</cp:coreProperties>
</file>